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Sheet1!$B:$B</definedName>
  </definedNames>
  <calcPr calcId="144525"/>
</workbook>
</file>

<file path=xl/sharedStrings.xml><?xml version="1.0" encoding="utf-8"?>
<sst xmlns="http://schemas.openxmlformats.org/spreadsheetml/2006/main" count="66" uniqueCount="66">
  <si>
    <t>2020年度乡镇责任目标综合考评结果</t>
  </si>
  <si>
    <t>序号</t>
  </si>
  <si>
    <t>乡镇</t>
  </si>
  <si>
    <t>党建类</t>
  </si>
  <si>
    <t>经济类</t>
  </si>
  <si>
    <t>民生类</t>
  </si>
  <si>
    <t>生态类</t>
  </si>
  <si>
    <t>保障类</t>
  </si>
  <si>
    <t>增减分情况</t>
  </si>
  <si>
    <t>合计得分</t>
  </si>
  <si>
    <t>备注</t>
  </si>
  <si>
    <t>党风
廉政建设</t>
  </si>
  <si>
    <t>组织（包括人才振兴）20</t>
  </si>
  <si>
    <t>宣传
20</t>
  </si>
  <si>
    <t>统战
20</t>
  </si>
  <si>
    <t>武装、双拥</t>
  </si>
  <si>
    <t>项目建设80</t>
  </si>
  <si>
    <t>经济发展目标及“四上”企业
50</t>
  </si>
  <si>
    <t>农业
工作
30</t>
  </si>
  <si>
    <t>科技兴工及服务企业20</t>
  </si>
  <si>
    <t>脱贫
攻坚
240</t>
  </si>
  <si>
    <t>健康促进县工作20</t>
  </si>
  <si>
    <t>环保攻坚（包括河长制）100</t>
  </si>
  <si>
    <t>国土绿化及创森工作
20</t>
  </si>
  <si>
    <t>农村精神文明建设（包括文明城市创建及文化振兴工作）
30</t>
  </si>
  <si>
    <t>农村人居环境综合整治（包括户厕改造、禁烧工作）50</t>
  </si>
  <si>
    <t>土地整理收储和卫片执法
30</t>
  </si>
  <si>
    <t>平安建设（包括依法行政）50</t>
  </si>
  <si>
    <t>安全
生产50</t>
  </si>
  <si>
    <t>信访
工作
50</t>
  </si>
  <si>
    <t>食品药品安全
30</t>
  </si>
  <si>
    <t>放管服改革（包括政务公开）
20</t>
  </si>
  <si>
    <t>县领导评价</t>
  </si>
  <si>
    <t>招商引资50</t>
  </si>
  <si>
    <t>总部经济50</t>
  </si>
  <si>
    <t>征地拆迁安置工作20</t>
  </si>
  <si>
    <t>表彰加分</t>
  </si>
  <si>
    <t>一
票
否
决</t>
  </si>
  <si>
    <t>主体责任25</t>
  </si>
  <si>
    <t>监督责任25</t>
  </si>
  <si>
    <t>武装10</t>
  </si>
  <si>
    <t>双拥
10</t>
  </si>
  <si>
    <t>农机
5</t>
  </si>
  <si>
    <t>农业
25</t>
  </si>
  <si>
    <t>河
长
制
20</t>
  </si>
  <si>
    <t>环保
攻坚
80</t>
  </si>
  <si>
    <t>文明城市创建20</t>
  </si>
  <si>
    <t>文化
振兴
10</t>
  </si>
  <si>
    <t>平安建设40</t>
  </si>
  <si>
    <t>依法行政10</t>
  </si>
  <si>
    <t>玉皇庙</t>
  </si>
  <si>
    <t>郭 楼</t>
  </si>
  <si>
    <t>杨 埠</t>
  </si>
  <si>
    <t>东和店</t>
  </si>
  <si>
    <t>庙 湾</t>
  </si>
  <si>
    <t>高杨店</t>
  </si>
  <si>
    <t>十字路</t>
  </si>
  <si>
    <t>射 桥</t>
  </si>
  <si>
    <t>阳 城</t>
  </si>
  <si>
    <t>万 冢</t>
  </si>
  <si>
    <t>李 屯</t>
  </si>
  <si>
    <t>老王岗</t>
  </si>
  <si>
    <t>辛 店</t>
  </si>
  <si>
    <t>西洋店</t>
  </si>
  <si>
    <t>万金店</t>
  </si>
  <si>
    <t>双 庙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</si>
</sst>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.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黑体"/>
      <charset val="134"/>
    </font>
    <font>
      <sz val="26"/>
      <name val="方正小标宋简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6" borderId="14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0"/>
  <sheetViews>
    <sheetView tabSelected="1" view="pageBreakPreview" zoomScale="90" zoomScaleNormal="100" zoomScaleSheetLayoutView="90" workbookViewId="0">
      <pane ySplit="4" topLeftCell="A5" activePane="bottomLeft" state="frozen"/>
      <selection/>
      <selection pane="bottomLeft" activeCell="AR4" sqref="AR4"/>
    </sheetView>
  </sheetViews>
  <sheetFormatPr defaultColWidth="9.00833333333333" defaultRowHeight="13.5"/>
  <cols>
    <col min="1" max="1" width="3.125" style="3" customWidth="1"/>
    <col min="2" max="2" width="5.69166666666667" style="3" customWidth="1"/>
    <col min="3" max="3" width="5" style="4" customWidth="1"/>
    <col min="4" max="4" width="5.275" style="4" customWidth="1"/>
    <col min="5" max="5" width="5.875" style="5" customWidth="1"/>
    <col min="6" max="6" width="5.54166666666667" style="4" customWidth="1"/>
    <col min="7" max="7" width="6.10833333333333" style="4" customWidth="1"/>
    <col min="8" max="8" width="4.44166666666667" style="4" customWidth="1"/>
    <col min="9" max="9" width="5.41666666666667" style="4" customWidth="1"/>
    <col min="10" max="10" width="5.825" style="5" customWidth="1"/>
    <col min="11" max="11" width="5.55833333333333" style="4" customWidth="1"/>
    <col min="12" max="12" width="5.40833333333333" style="4" customWidth="1"/>
    <col min="13" max="13" width="5.125" style="5" customWidth="1"/>
    <col min="14" max="14" width="0.833333333333333" style="5" customWidth="1"/>
    <col min="15" max="15" width="5.83333333333333" style="5" customWidth="1"/>
    <col min="16" max="16" width="5.68333333333333" style="6" customWidth="1"/>
    <col min="17" max="17" width="6.11666666666667" style="4" customWidth="1"/>
    <col min="18" max="18" width="5.7" style="4" customWidth="1"/>
    <col min="19" max="19" width="5.975" style="4" customWidth="1"/>
    <col min="20" max="21" width="5.41666666666667" style="4" customWidth="1"/>
    <col min="22" max="22" width="5.83333333333333" style="4" customWidth="1"/>
    <col min="23" max="23" width="6.24166666666667" style="5" customWidth="1"/>
    <col min="24" max="25" width="5.875" style="5" customWidth="1"/>
    <col min="26" max="26" width="6.875" style="5" customWidth="1"/>
    <col min="27" max="27" width="5.96666666666667" style="5" customWidth="1"/>
    <col min="28" max="28" width="4.5" style="5" hidden="1" customWidth="1"/>
    <col min="29" max="29" width="5.83333333333333" style="4" customWidth="1"/>
    <col min="30" max="30" width="6.39166666666667" style="5" customWidth="1"/>
    <col min="31" max="31" width="7.125" style="5" customWidth="1"/>
    <col min="32" max="34" width="6.25" style="5" customWidth="1"/>
    <col min="35" max="35" width="5.275" style="4" customWidth="1"/>
    <col min="36" max="36" width="5" style="6" customWidth="1"/>
    <col min="37" max="37" width="3.46666666666667" style="5" customWidth="1"/>
    <col min="38" max="38" width="7.75" style="5" customWidth="1"/>
    <col min="39" max="39" width="3.5" style="3" customWidth="1"/>
    <col min="40" max="59" width="9" style="3"/>
    <col min="60" max="16379" width="3.125" style="3"/>
    <col min="16380" max="16384" width="9.00833333333333" style="3"/>
  </cols>
  <sheetData>
    <row r="1" ht="31.5" spans="1:39">
      <c r="A1" s="7" t="s">
        <v>0</v>
      </c>
      <c r="B1" s="7"/>
      <c r="C1" s="8"/>
      <c r="D1" s="8"/>
      <c r="E1" s="9"/>
      <c r="F1" s="8"/>
      <c r="G1" s="8"/>
      <c r="H1" s="8"/>
      <c r="I1" s="8"/>
      <c r="J1" s="9"/>
      <c r="K1" s="8"/>
      <c r="L1" s="8"/>
      <c r="M1" s="9"/>
      <c r="N1" s="9"/>
      <c r="O1" s="9"/>
      <c r="P1" s="19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8"/>
      <c r="AD1" s="9"/>
      <c r="AE1" s="9"/>
      <c r="AF1" s="9"/>
      <c r="AG1" s="9"/>
      <c r="AH1" s="9"/>
      <c r="AI1" s="8"/>
      <c r="AJ1" s="19"/>
      <c r="AK1" s="53"/>
      <c r="AL1" s="9"/>
      <c r="AM1" s="7"/>
    </row>
    <row r="2" s="1" customFormat="1" ht="37" customHeight="1" spans="1:39">
      <c r="A2" s="10" t="s">
        <v>1</v>
      </c>
      <c r="B2" s="10" t="s">
        <v>2</v>
      </c>
      <c r="C2" s="11" t="s">
        <v>3</v>
      </c>
      <c r="D2" s="11"/>
      <c r="E2" s="12"/>
      <c r="F2" s="11"/>
      <c r="G2" s="11"/>
      <c r="H2" s="11"/>
      <c r="I2" s="11"/>
      <c r="J2" s="20" t="s">
        <v>4</v>
      </c>
      <c r="K2" s="21"/>
      <c r="L2" s="21"/>
      <c r="M2" s="22"/>
      <c r="N2" s="22"/>
      <c r="O2" s="23"/>
      <c r="P2" s="24" t="s">
        <v>5</v>
      </c>
      <c r="Q2" s="11"/>
      <c r="R2" s="42" t="s">
        <v>6</v>
      </c>
      <c r="S2" s="21"/>
      <c r="T2" s="21"/>
      <c r="U2" s="21"/>
      <c r="V2" s="21"/>
      <c r="W2" s="43"/>
      <c r="X2" s="12" t="s">
        <v>7</v>
      </c>
      <c r="Y2" s="12"/>
      <c r="Z2" s="12"/>
      <c r="AA2" s="12"/>
      <c r="AB2" s="12"/>
      <c r="AC2" s="11"/>
      <c r="AD2" s="12"/>
      <c r="AE2" s="12"/>
      <c r="AF2" s="22" t="s">
        <v>8</v>
      </c>
      <c r="AG2" s="22"/>
      <c r="AH2" s="22"/>
      <c r="AI2" s="21"/>
      <c r="AJ2" s="54"/>
      <c r="AK2" s="22"/>
      <c r="AL2" s="12" t="s">
        <v>9</v>
      </c>
      <c r="AM2" s="10" t="s">
        <v>10</v>
      </c>
    </row>
    <row r="3" s="1" customFormat="1" ht="62" customHeight="1" spans="1:39">
      <c r="A3" s="10"/>
      <c r="B3" s="10"/>
      <c r="C3" s="11" t="s">
        <v>11</v>
      </c>
      <c r="D3" s="11"/>
      <c r="E3" s="12" t="s">
        <v>12</v>
      </c>
      <c r="F3" s="11" t="s">
        <v>13</v>
      </c>
      <c r="G3" s="11" t="s">
        <v>14</v>
      </c>
      <c r="H3" s="11" t="s">
        <v>15</v>
      </c>
      <c r="I3" s="25"/>
      <c r="J3" s="12" t="s">
        <v>16</v>
      </c>
      <c r="K3" s="26" t="s">
        <v>17</v>
      </c>
      <c r="L3" s="27" t="s">
        <v>18</v>
      </c>
      <c r="M3" s="28"/>
      <c r="N3" s="28"/>
      <c r="O3" s="12" t="s">
        <v>19</v>
      </c>
      <c r="P3" s="29" t="s">
        <v>20</v>
      </c>
      <c r="Q3" s="44" t="s">
        <v>21</v>
      </c>
      <c r="R3" s="11" t="s">
        <v>22</v>
      </c>
      <c r="S3" s="25"/>
      <c r="T3" s="26" t="s">
        <v>23</v>
      </c>
      <c r="U3" s="11" t="s">
        <v>24</v>
      </c>
      <c r="V3" s="25"/>
      <c r="W3" s="45" t="s">
        <v>25</v>
      </c>
      <c r="X3" s="12" t="s">
        <v>26</v>
      </c>
      <c r="Y3" s="12" t="s">
        <v>27</v>
      </c>
      <c r="Z3" s="50"/>
      <c r="AA3" s="12" t="s">
        <v>28</v>
      </c>
      <c r="AB3" s="51"/>
      <c r="AC3" s="11" t="s">
        <v>29</v>
      </c>
      <c r="AD3" s="12" t="s">
        <v>30</v>
      </c>
      <c r="AE3" s="12" t="s">
        <v>31</v>
      </c>
      <c r="AF3" s="23" t="s">
        <v>32</v>
      </c>
      <c r="AG3" s="12" t="s">
        <v>33</v>
      </c>
      <c r="AH3" s="45" t="s">
        <v>34</v>
      </c>
      <c r="AI3" s="26" t="s">
        <v>35</v>
      </c>
      <c r="AJ3" s="24" t="s">
        <v>36</v>
      </c>
      <c r="AK3" s="55" t="s">
        <v>37</v>
      </c>
      <c r="AL3" s="12"/>
      <c r="AM3" s="10"/>
    </row>
    <row r="4" s="1" customFormat="1" ht="75" customHeight="1" spans="1:39">
      <c r="A4" s="10"/>
      <c r="B4" s="10"/>
      <c r="C4" s="11" t="s">
        <v>38</v>
      </c>
      <c r="D4" s="11" t="s">
        <v>39</v>
      </c>
      <c r="E4" s="12"/>
      <c r="F4" s="11"/>
      <c r="G4" s="11"/>
      <c r="H4" s="11" t="s">
        <v>40</v>
      </c>
      <c r="I4" s="11" t="s">
        <v>41</v>
      </c>
      <c r="J4" s="12"/>
      <c r="K4" s="30"/>
      <c r="L4" s="11" t="s">
        <v>42</v>
      </c>
      <c r="M4" s="31" t="s">
        <v>43</v>
      </c>
      <c r="N4" s="32"/>
      <c r="O4" s="12"/>
      <c r="P4" s="33"/>
      <c r="Q4" s="46"/>
      <c r="R4" s="11" t="s">
        <v>44</v>
      </c>
      <c r="S4" s="11" t="s">
        <v>45</v>
      </c>
      <c r="T4" s="47"/>
      <c r="U4" s="11" t="s">
        <v>46</v>
      </c>
      <c r="V4" s="11" t="s">
        <v>47</v>
      </c>
      <c r="W4" s="48"/>
      <c r="X4" s="12"/>
      <c r="Y4" s="12" t="s">
        <v>48</v>
      </c>
      <c r="Z4" s="12" t="s">
        <v>49</v>
      </c>
      <c r="AA4" s="51"/>
      <c r="AB4" s="51"/>
      <c r="AC4" s="11"/>
      <c r="AD4" s="12"/>
      <c r="AE4" s="12"/>
      <c r="AF4" s="52"/>
      <c r="AG4" s="12"/>
      <c r="AH4" s="48"/>
      <c r="AI4" s="47"/>
      <c r="AJ4" s="24"/>
      <c r="AK4" s="56"/>
      <c r="AL4" s="12"/>
      <c r="AM4" s="10"/>
    </row>
    <row r="5" ht="30" customHeight="1" spans="1:39">
      <c r="A5" s="10">
        <v>1</v>
      </c>
      <c r="B5" s="10" t="s">
        <v>50</v>
      </c>
      <c r="C5" s="13">
        <v>24</v>
      </c>
      <c r="D5" s="14">
        <v>24.8</v>
      </c>
      <c r="E5" s="15">
        <v>19.81</v>
      </c>
      <c r="F5" s="13">
        <v>19.6</v>
      </c>
      <c r="G5" s="14">
        <v>19.2</v>
      </c>
      <c r="H5" s="14">
        <v>8</v>
      </c>
      <c r="I5" s="14">
        <v>9.5</v>
      </c>
      <c r="J5" s="15">
        <v>55.92</v>
      </c>
      <c r="K5" s="17">
        <v>49.5</v>
      </c>
      <c r="L5" s="34">
        <v>4.8</v>
      </c>
      <c r="M5" s="35">
        <v>24.99</v>
      </c>
      <c r="N5" s="36"/>
      <c r="O5" s="18">
        <v>19.3</v>
      </c>
      <c r="P5" s="37">
        <v>226</v>
      </c>
      <c r="Q5" s="34">
        <v>19.8</v>
      </c>
      <c r="R5" s="34">
        <v>19.7</v>
      </c>
      <c r="S5" s="17">
        <v>79.2</v>
      </c>
      <c r="T5" s="17">
        <v>19.5</v>
      </c>
      <c r="U5" s="17">
        <v>19.5</v>
      </c>
      <c r="V5" s="17">
        <v>8.5</v>
      </c>
      <c r="W5" s="16">
        <v>48.21</v>
      </c>
      <c r="X5" s="18">
        <v>29.7</v>
      </c>
      <c r="Y5" s="18">
        <v>39.7</v>
      </c>
      <c r="Z5" s="18">
        <v>9.7</v>
      </c>
      <c r="AA5" s="20">
        <v>48</v>
      </c>
      <c r="AB5" s="23"/>
      <c r="AC5" s="17">
        <v>49.4</v>
      </c>
      <c r="AD5" s="18">
        <v>29</v>
      </c>
      <c r="AE5" s="18">
        <v>19.5</v>
      </c>
      <c r="AF5" s="18">
        <v>89.11</v>
      </c>
      <c r="AG5" s="18">
        <v>32.91</v>
      </c>
      <c r="AH5" s="18">
        <v>10.14</v>
      </c>
      <c r="AI5" s="17">
        <v>7</v>
      </c>
      <c r="AJ5" s="37">
        <v>91</v>
      </c>
      <c r="AK5" s="18"/>
      <c r="AL5" s="18">
        <f t="shared" ref="AL5:AL20" si="0">SUM(C5:AK5)</f>
        <v>1174.99</v>
      </c>
      <c r="AM5" s="57"/>
    </row>
    <row r="6" ht="30" customHeight="1" spans="1:39">
      <c r="A6" s="10">
        <v>2</v>
      </c>
      <c r="B6" s="10" t="s">
        <v>51</v>
      </c>
      <c r="C6" s="13">
        <v>24</v>
      </c>
      <c r="D6" s="14">
        <v>23.9</v>
      </c>
      <c r="E6" s="15">
        <v>19.8</v>
      </c>
      <c r="F6" s="13">
        <v>19.6</v>
      </c>
      <c r="G6" s="14">
        <v>19.2</v>
      </c>
      <c r="H6" s="14">
        <v>9</v>
      </c>
      <c r="I6" s="14">
        <v>9.5</v>
      </c>
      <c r="J6" s="15">
        <v>58.19</v>
      </c>
      <c r="K6" s="17">
        <v>45.5</v>
      </c>
      <c r="L6" s="34">
        <v>4.9</v>
      </c>
      <c r="M6" s="35">
        <v>22.5</v>
      </c>
      <c r="N6" s="36"/>
      <c r="O6" s="18">
        <v>19.25</v>
      </c>
      <c r="P6" s="37">
        <v>226</v>
      </c>
      <c r="Q6" s="34">
        <v>19.7</v>
      </c>
      <c r="R6" s="34">
        <v>19.7</v>
      </c>
      <c r="S6" s="17">
        <v>75.8</v>
      </c>
      <c r="T6" s="17">
        <v>19.6</v>
      </c>
      <c r="U6" s="17">
        <v>19</v>
      </c>
      <c r="V6" s="17">
        <v>10</v>
      </c>
      <c r="W6" s="16">
        <v>49.84</v>
      </c>
      <c r="X6" s="18">
        <v>29.6</v>
      </c>
      <c r="Y6" s="18">
        <v>39.7</v>
      </c>
      <c r="Z6" s="18">
        <v>9.1</v>
      </c>
      <c r="AA6" s="20">
        <v>48.9</v>
      </c>
      <c r="AB6" s="23"/>
      <c r="AC6" s="17">
        <v>49.6</v>
      </c>
      <c r="AD6" s="18">
        <v>29.2</v>
      </c>
      <c r="AE6" s="18">
        <v>18.5</v>
      </c>
      <c r="AF6" s="18">
        <v>91.21</v>
      </c>
      <c r="AG6" s="18">
        <v>30.19</v>
      </c>
      <c r="AH6" s="18">
        <v>11.5</v>
      </c>
      <c r="AI6" s="17">
        <v>12</v>
      </c>
      <c r="AJ6" s="37">
        <v>77</v>
      </c>
      <c r="AK6" s="18"/>
      <c r="AL6" s="18">
        <f t="shared" si="0"/>
        <v>1161.48</v>
      </c>
      <c r="AM6" s="57"/>
    </row>
    <row r="7" ht="30" customHeight="1" spans="1:39">
      <c r="A7" s="10">
        <v>3</v>
      </c>
      <c r="B7" s="10" t="s">
        <v>52</v>
      </c>
      <c r="C7" s="13">
        <v>24</v>
      </c>
      <c r="D7" s="14">
        <v>24.1</v>
      </c>
      <c r="E7" s="15">
        <v>19.93</v>
      </c>
      <c r="F7" s="13">
        <v>19.6</v>
      </c>
      <c r="G7" s="14">
        <v>19.2</v>
      </c>
      <c r="H7" s="14">
        <v>8</v>
      </c>
      <c r="I7" s="14">
        <v>10</v>
      </c>
      <c r="J7" s="15">
        <v>71.84</v>
      </c>
      <c r="K7" s="17">
        <v>48.5</v>
      </c>
      <c r="L7" s="34">
        <v>4.8</v>
      </c>
      <c r="M7" s="35">
        <v>24.78</v>
      </c>
      <c r="N7" s="36"/>
      <c r="O7" s="18">
        <v>19.36</v>
      </c>
      <c r="P7" s="37">
        <v>228</v>
      </c>
      <c r="Q7" s="34">
        <v>19.8</v>
      </c>
      <c r="R7" s="34">
        <v>17.6</v>
      </c>
      <c r="S7" s="17">
        <v>75.6</v>
      </c>
      <c r="T7" s="17">
        <v>19.9</v>
      </c>
      <c r="U7" s="17">
        <v>19</v>
      </c>
      <c r="V7" s="17">
        <v>9</v>
      </c>
      <c r="W7" s="16">
        <v>49.8</v>
      </c>
      <c r="X7" s="18">
        <v>29.9</v>
      </c>
      <c r="Y7" s="18">
        <v>39.7</v>
      </c>
      <c r="Z7" s="18">
        <v>9.7</v>
      </c>
      <c r="AA7" s="20">
        <v>48.9</v>
      </c>
      <c r="AB7" s="23"/>
      <c r="AC7" s="17">
        <v>48.8</v>
      </c>
      <c r="AD7" s="18">
        <v>29</v>
      </c>
      <c r="AE7" s="18">
        <v>19.5</v>
      </c>
      <c r="AF7" s="18">
        <v>91.21</v>
      </c>
      <c r="AG7" s="18">
        <v>48.1</v>
      </c>
      <c r="AH7" s="18">
        <v>10.06</v>
      </c>
      <c r="AI7" s="17">
        <v>11</v>
      </c>
      <c r="AJ7" s="37">
        <v>70</v>
      </c>
      <c r="AK7" s="18"/>
      <c r="AL7" s="18">
        <f t="shared" si="0"/>
        <v>1188.68</v>
      </c>
      <c r="AM7" s="57"/>
    </row>
    <row r="8" ht="30" customHeight="1" spans="1:39">
      <c r="A8" s="10">
        <v>4</v>
      </c>
      <c r="B8" s="10" t="s">
        <v>53</v>
      </c>
      <c r="C8" s="13">
        <v>24</v>
      </c>
      <c r="D8" s="13">
        <v>24.2</v>
      </c>
      <c r="E8" s="16">
        <v>19.83</v>
      </c>
      <c r="F8" s="13">
        <v>19.7</v>
      </c>
      <c r="G8" s="13">
        <v>19.6</v>
      </c>
      <c r="H8" s="13">
        <v>7</v>
      </c>
      <c r="I8" s="13">
        <v>10</v>
      </c>
      <c r="J8" s="16">
        <v>66.77</v>
      </c>
      <c r="K8" s="13">
        <v>50</v>
      </c>
      <c r="L8" s="38">
        <v>4.9</v>
      </c>
      <c r="M8" s="39">
        <v>24.98</v>
      </c>
      <c r="N8" s="40"/>
      <c r="O8" s="18">
        <v>19.6</v>
      </c>
      <c r="P8" s="41">
        <v>228</v>
      </c>
      <c r="Q8" s="34">
        <v>20</v>
      </c>
      <c r="R8" s="34">
        <v>19.7</v>
      </c>
      <c r="S8" s="13">
        <v>76.9</v>
      </c>
      <c r="T8" s="13">
        <v>19.3</v>
      </c>
      <c r="U8" s="13">
        <v>19</v>
      </c>
      <c r="V8" s="13">
        <v>8</v>
      </c>
      <c r="W8" s="16">
        <v>49.41</v>
      </c>
      <c r="X8" s="18">
        <v>29.9</v>
      </c>
      <c r="Y8" s="18">
        <v>39.9</v>
      </c>
      <c r="Z8" s="16">
        <v>9.5</v>
      </c>
      <c r="AA8" s="39">
        <v>49</v>
      </c>
      <c r="AB8" s="40"/>
      <c r="AC8" s="13">
        <v>49</v>
      </c>
      <c r="AD8" s="16">
        <v>28.5</v>
      </c>
      <c r="AE8" s="16">
        <v>19</v>
      </c>
      <c r="AF8" s="16">
        <v>91.95</v>
      </c>
      <c r="AG8" s="16">
        <v>44.78</v>
      </c>
      <c r="AH8" s="16">
        <v>17.75</v>
      </c>
      <c r="AI8" s="13">
        <v>5</v>
      </c>
      <c r="AJ8" s="41">
        <v>100</v>
      </c>
      <c r="AK8" s="18"/>
      <c r="AL8" s="18">
        <f t="shared" si="0"/>
        <v>1215.17</v>
      </c>
      <c r="AM8" s="57"/>
    </row>
    <row r="9" ht="30" customHeight="1" spans="1:39">
      <c r="A9" s="10">
        <v>5</v>
      </c>
      <c r="B9" s="10" t="s">
        <v>54</v>
      </c>
      <c r="C9" s="13">
        <v>24</v>
      </c>
      <c r="D9" s="13">
        <v>24.6</v>
      </c>
      <c r="E9" s="16">
        <v>19.88</v>
      </c>
      <c r="F9" s="13">
        <v>19.7</v>
      </c>
      <c r="G9" s="13">
        <v>19.3</v>
      </c>
      <c r="H9" s="13">
        <v>9.2</v>
      </c>
      <c r="I9" s="13">
        <v>10</v>
      </c>
      <c r="J9" s="16">
        <v>65.47</v>
      </c>
      <c r="K9" s="13">
        <v>50</v>
      </c>
      <c r="L9" s="38">
        <v>4.9</v>
      </c>
      <c r="M9" s="39">
        <v>25</v>
      </c>
      <c r="N9" s="40"/>
      <c r="O9" s="18">
        <v>19.5</v>
      </c>
      <c r="P9" s="41">
        <v>228</v>
      </c>
      <c r="Q9" s="34">
        <v>19.8</v>
      </c>
      <c r="R9" s="34">
        <v>19.7</v>
      </c>
      <c r="S9" s="13">
        <v>76.4</v>
      </c>
      <c r="T9" s="13">
        <v>19.5</v>
      </c>
      <c r="U9" s="13">
        <v>18.5</v>
      </c>
      <c r="V9" s="13">
        <v>8</v>
      </c>
      <c r="W9" s="16">
        <v>48.58</v>
      </c>
      <c r="X9" s="18">
        <v>29.3</v>
      </c>
      <c r="Y9" s="18">
        <v>39.8</v>
      </c>
      <c r="Z9" s="16">
        <v>9.1</v>
      </c>
      <c r="AA9" s="39">
        <v>48.3</v>
      </c>
      <c r="AB9" s="40"/>
      <c r="AC9" s="13">
        <v>50</v>
      </c>
      <c r="AD9" s="16">
        <v>28.5</v>
      </c>
      <c r="AE9" s="16">
        <v>19</v>
      </c>
      <c r="AF9" s="16">
        <v>93.26</v>
      </c>
      <c r="AG9" s="16">
        <v>50</v>
      </c>
      <c r="AH9" s="16">
        <v>14.86</v>
      </c>
      <c r="AI9" s="13">
        <v>4</v>
      </c>
      <c r="AJ9" s="41">
        <v>71</v>
      </c>
      <c r="AK9" s="18"/>
      <c r="AL9" s="18">
        <f t="shared" si="0"/>
        <v>1187.15</v>
      </c>
      <c r="AM9" s="57"/>
    </row>
    <row r="10" ht="30" customHeight="1" spans="1:39">
      <c r="A10" s="10">
        <v>6</v>
      </c>
      <c r="B10" s="10" t="s">
        <v>55</v>
      </c>
      <c r="C10" s="13">
        <v>24</v>
      </c>
      <c r="D10" s="13">
        <v>24.4</v>
      </c>
      <c r="E10" s="16">
        <v>19.94</v>
      </c>
      <c r="F10" s="13">
        <v>19.8</v>
      </c>
      <c r="G10" s="13">
        <v>19.4</v>
      </c>
      <c r="H10" s="13">
        <v>9</v>
      </c>
      <c r="I10" s="13">
        <v>10</v>
      </c>
      <c r="J10" s="16">
        <v>67.62</v>
      </c>
      <c r="K10" s="13">
        <v>50</v>
      </c>
      <c r="L10" s="38">
        <v>4.9</v>
      </c>
      <c r="M10" s="39">
        <v>22.99</v>
      </c>
      <c r="N10" s="40"/>
      <c r="O10" s="18">
        <v>19.3</v>
      </c>
      <c r="P10" s="41">
        <v>228</v>
      </c>
      <c r="Q10" s="34">
        <v>19.7</v>
      </c>
      <c r="R10" s="34">
        <v>19.7</v>
      </c>
      <c r="S10" s="13">
        <v>76.7</v>
      </c>
      <c r="T10" s="13">
        <v>19.3</v>
      </c>
      <c r="U10" s="13">
        <v>19.5</v>
      </c>
      <c r="V10" s="13">
        <v>9</v>
      </c>
      <c r="W10" s="16">
        <v>49.85</v>
      </c>
      <c r="X10" s="18">
        <v>29.8</v>
      </c>
      <c r="Y10" s="18">
        <v>39.9</v>
      </c>
      <c r="Z10" s="16">
        <v>9.2</v>
      </c>
      <c r="AA10" s="39">
        <v>49</v>
      </c>
      <c r="AB10" s="40"/>
      <c r="AC10" s="13">
        <v>48.5</v>
      </c>
      <c r="AD10" s="16">
        <v>29.6</v>
      </c>
      <c r="AE10" s="16">
        <v>19</v>
      </c>
      <c r="AF10" s="16">
        <v>91</v>
      </c>
      <c r="AG10" s="16">
        <v>49.26</v>
      </c>
      <c r="AH10" s="16">
        <v>23</v>
      </c>
      <c r="AI10" s="13">
        <v>4</v>
      </c>
      <c r="AJ10" s="41">
        <v>100</v>
      </c>
      <c r="AK10" s="18"/>
      <c r="AL10" s="18">
        <f t="shared" si="0"/>
        <v>1225.36</v>
      </c>
      <c r="AM10" s="57"/>
    </row>
    <row r="11" ht="30" customHeight="1" spans="1:39">
      <c r="A11" s="10">
        <v>7</v>
      </c>
      <c r="B11" s="10" t="s">
        <v>56</v>
      </c>
      <c r="C11" s="13">
        <v>24</v>
      </c>
      <c r="D11" s="13">
        <v>23.3</v>
      </c>
      <c r="E11" s="16">
        <v>19.8</v>
      </c>
      <c r="F11" s="13">
        <v>19.6</v>
      </c>
      <c r="G11" s="13">
        <v>19.5</v>
      </c>
      <c r="H11" s="13">
        <v>9</v>
      </c>
      <c r="I11" s="13">
        <v>9.5</v>
      </c>
      <c r="J11" s="16">
        <v>58.47</v>
      </c>
      <c r="K11" s="13">
        <v>45.5</v>
      </c>
      <c r="L11" s="38">
        <v>4.8</v>
      </c>
      <c r="M11" s="39">
        <v>25</v>
      </c>
      <c r="N11" s="40"/>
      <c r="O11" s="18">
        <v>19.5</v>
      </c>
      <c r="P11" s="41">
        <v>228</v>
      </c>
      <c r="Q11" s="34">
        <v>19.8</v>
      </c>
      <c r="R11" s="34">
        <v>19.7</v>
      </c>
      <c r="S11" s="13">
        <v>77.8</v>
      </c>
      <c r="T11" s="13">
        <v>20</v>
      </c>
      <c r="U11" s="13">
        <v>19</v>
      </c>
      <c r="V11" s="13">
        <v>8</v>
      </c>
      <c r="W11" s="16">
        <v>49.33</v>
      </c>
      <c r="X11" s="18">
        <v>29.2</v>
      </c>
      <c r="Y11" s="18">
        <v>39.4</v>
      </c>
      <c r="Z11" s="16">
        <v>9.5</v>
      </c>
      <c r="AA11" s="39">
        <v>48.9</v>
      </c>
      <c r="AB11" s="40"/>
      <c r="AC11" s="13">
        <v>49.3</v>
      </c>
      <c r="AD11" s="16">
        <v>28.3</v>
      </c>
      <c r="AE11" s="16">
        <v>19.5</v>
      </c>
      <c r="AF11" s="16">
        <v>87</v>
      </c>
      <c r="AG11" s="16">
        <v>32.89</v>
      </c>
      <c r="AH11" s="16">
        <v>12.23</v>
      </c>
      <c r="AI11" s="13">
        <v>4</v>
      </c>
      <c r="AJ11" s="41">
        <v>74</v>
      </c>
      <c r="AK11" s="18"/>
      <c r="AL11" s="18">
        <f t="shared" si="0"/>
        <v>1153.82</v>
      </c>
      <c r="AM11" s="57"/>
    </row>
    <row r="12" ht="30" customHeight="1" spans="1:39">
      <c r="A12" s="10">
        <v>8</v>
      </c>
      <c r="B12" s="10" t="s">
        <v>57</v>
      </c>
      <c r="C12" s="13">
        <v>24</v>
      </c>
      <c r="D12" s="13">
        <v>23.3</v>
      </c>
      <c r="E12" s="16">
        <v>19.87</v>
      </c>
      <c r="F12" s="13">
        <v>19.7</v>
      </c>
      <c r="G12" s="13">
        <v>19.6</v>
      </c>
      <c r="H12" s="13">
        <v>9</v>
      </c>
      <c r="I12" s="13">
        <v>10</v>
      </c>
      <c r="J12" s="16">
        <v>60.92</v>
      </c>
      <c r="K12" s="13">
        <v>50</v>
      </c>
      <c r="L12" s="38">
        <v>4.9</v>
      </c>
      <c r="M12" s="39">
        <v>23.5</v>
      </c>
      <c r="N12" s="40"/>
      <c r="O12" s="18">
        <v>19.48</v>
      </c>
      <c r="P12" s="41">
        <v>228</v>
      </c>
      <c r="Q12" s="34">
        <v>19.8</v>
      </c>
      <c r="R12" s="34">
        <v>19.7</v>
      </c>
      <c r="S12" s="13">
        <v>76.1</v>
      </c>
      <c r="T12" s="13">
        <v>19.5</v>
      </c>
      <c r="U12" s="13">
        <v>19</v>
      </c>
      <c r="V12" s="13">
        <v>8</v>
      </c>
      <c r="W12" s="16">
        <v>49.8</v>
      </c>
      <c r="X12" s="18">
        <v>29.5</v>
      </c>
      <c r="Y12" s="18">
        <v>39.6</v>
      </c>
      <c r="Z12" s="16">
        <v>9.5</v>
      </c>
      <c r="AA12" s="39">
        <v>48.9</v>
      </c>
      <c r="AB12" s="40"/>
      <c r="AC12" s="13">
        <v>48.7</v>
      </c>
      <c r="AD12" s="16">
        <v>29</v>
      </c>
      <c r="AE12" s="16">
        <v>19.5</v>
      </c>
      <c r="AF12" s="16">
        <v>92</v>
      </c>
      <c r="AG12" s="16">
        <v>33.13</v>
      </c>
      <c r="AH12" s="16">
        <v>13.61</v>
      </c>
      <c r="AI12" s="13">
        <v>4</v>
      </c>
      <c r="AJ12" s="41">
        <v>92</v>
      </c>
      <c r="AK12" s="18"/>
      <c r="AL12" s="18">
        <f t="shared" si="0"/>
        <v>1183.61</v>
      </c>
      <c r="AM12" s="57"/>
    </row>
    <row r="13" ht="30" customHeight="1" spans="1:39">
      <c r="A13" s="10">
        <v>9</v>
      </c>
      <c r="B13" s="10" t="s">
        <v>58</v>
      </c>
      <c r="C13" s="13">
        <v>24</v>
      </c>
      <c r="D13" s="13">
        <v>24.5</v>
      </c>
      <c r="E13" s="16">
        <v>19.85</v>
      </c>
      <c r="F13" s="13">
        <v>19.5</v>
      </c>
      <c r="G13" s="13">
        <v>19.2</v>
      </c>
      <c r="H13" s="13">
        <v>8</v>
      </c>
      <c r="I13" s="13">
        <v>10</v>
      </c>
      <c r="J13" s="16">
        <v>56.2</v>
      </c>
      <c r="K13" s="13">
        <v>50</v>
      </c>
      <c r="L13" s="38">
        <v>4.8</v>
      </c>
      <c r="M13" s="39">
        <v>24.99</v>
      </c>
      <c r="N13" s="40"/>
      <c r="O13" s="18">
        <v>18.6</v>
      </c>
      <c r="P13" s="41">
        <v>226</v>
      </c>
      <c r="Q13" s="17">
        <v>19.8</v>
      </c>
      <c r="R13" s="17">
        <v>17.6</v>
      </c>
      <c r="S13" s="49">
        <v>78.6</v>
      </c>
      <c r="T13" s="13">
        <v>19.2</v>
      </c>
      <c r="U13" s="13">
        <v>19.5</v>
      </c>
      <c r="V13" s="13">
        <v>10</v>
      </c>
      <c r="W13" s="16">
        <v>49.48</v>
      </c>
      <c r="X13" s="18">
        <v>29.8</v>
      </c>
      <c r="Y13" s="18">
        <v>39.5</v>
      </c>
      <c r="Z13" s="16">
        <v>9.3</v>
      </c>
      <c r="AA13" s="39">
        <v>48.3</v>
      </c>
      <c r="AB13" s="40"/>
      <c r="AC13" s="13">
        <v>48.9</v>
      </c>
      <c r="AD13" s="16">
        <v>28.3</v>
      </c>
      <c r="AE13" s="16">
        <v>19.5</v>
      </c>
      <c r="AF13" s="16">
        <v>89.16</v>
      </c>
      <c r="AG13" s="16">
        <v>37.04</v>
      </c>
      <c r="AH13" s="16">
        <v>16.01</v>
      </c>
      <c r="AI13" s="13">
        <v>4</v>
      </c>
      <c r="AJ13" s="41">
        <v>23</v>
      </c>
      <c r="AK13" s="18"/>
      <c r="AL13" s="18">
        <f t="shared" si="0"/>
        <v>1112.63</v>
      </c>
      <c r="AM13" s="57"/>
    </row>
    <row r="14" ht="30" customHeight="1" spans="1:39">
      <c r="A14" s="10">
        <v>10</v>
      </c>
      <c r="B14" s="10" t="s">
        <v>59</v>
      </c>
      <c r="C14" s="13">
        <v>24.5</v>
      </c>
      <c r="D14" s="13">
        <v>24.7</v>
      </c>
      <c r="E14" s="16">
        <v>19.97</v>
      </c>
      <c r="F14" s="13">
        <v>19.8</v>
      </c>
      <c r="G14" s="13">
        <v>19.6</v>
      </c>
      <c r="H14" s="13">
        <v>7</v>
      </c>
      <c r="I14" s="13">
        <v>9.5</v>
      </c>
      <c r="J14" s="16">
        <v>69.94</v>
      </c>
      <c r="K14" s="13">
        <v>46.5</v>
      </c>
      <c r="L14" s="38">
        <v>4.8</v>
      </c>
      <c r="M14" s="39">
        <v>25</v>
      </c>
      <c r="N14" s="40"/>
      <c r="O14" s="18">
        <v>19.2</v>
      </c>
      <c r="P14" s="41">
        <v>228</v>
      </c>
      <c r="Q14" s="34">
        <v>20</v>
      </c>
      <c r="R14" s="34">
        <v>19.7</v>
      </c>
      <c r="S14" s="13">
        <v>79.4</v>
      </c>
      <c r="T14" s="13">
        <v>19.7</v>
      </c>
      <c r="U14" s="13">
        <v>19.5</v>
      </c>
      <c r="V14" s="13">
        <v>9</v>
      </c>
      <c r="W14" s="16">
        <v>49.8</v>
      </c>
      <c r="X14" s="18">
        <v>29.8</v>
      </c>
      <c r="Y14" s="18">
        <v>39.6</v>
      </c>
      <c r="Z14" s="16">
        <v>9.7</v>
      </c>
      <c r="AA14" s="39">
        <v>49</v>
      </c>
      <c r="AB14" s="40"/>
      <c r="AC14" s="13">
        <v>49.5</v>
      </c>
      <c r="AD14" s="16">
        <v>29.6</v>
      </c>
      <c r="AE14" s="16">
        <v>19.5</v>
      </c>
      <c r="AF14" s="16">
        <v>90.84</v>
      </c>
      <c r="AG14" s="16">
        <v>34.07</v>
      </c>
      <c r="AH14" s="16">
        <v>11.78</v>
      </c>
      <c r="AI14" s="13">
        <v>7</v>
      </c>
      <c r="AJ14" s="41">
        <v>100</v>
      </c>
      <c r="AK14" s="18"/>
      <c r="AL14" s="18">
        <f t="shared" si="0"/>
        <v>1206</v>
      </c>
      <c r="AM14" s="57"/>
    </row>
    <row r="15" ht="30" customHeight="1" spans="1:39">
      <c r="A15" s="10">
        <v>11</v>
      </c>
      <c r="B15" s="10" t="s">
        <v>60</v>
      </c>
      <c r="C15" s="17">
        <v>24</v>
      </c>
      <c r="D15" s="13">
        <v>24.2</v>
      </c>
      <c r="E15" s="16">
        <v>19.87</v>
      </c>
      <c r="F15" s="17">
        <v>19.5</v>
      </c>
      <c r="G15" s="13">
        <v>19.3</v>
      </c>
      <c r="H15" s="13">
        <v>8.5</v>
      </c>
      <c r="I15" s="13">
        <v>9.5</v>
      </c>
      <c r="J15" s="16">
        <v>55.38</v>
      </c>
      <c r="K15" s="13">
        <v>48</v>
      </c>
      <c r="L15" s="38">
        <v>4.8</v>
      </c>
      <c r="M15" s="39">
        <v>22.5</v>
      </c>
      <c r="N15" s="40"/>
      <c r="O15" s="18">
        <v>18.9</v>
      </c>
      <c r="P15" s="41">
        <v>228</v>
      </c>
      <c r="Q15" s="34">
        <v>19.8</v>
      </c>
      <c r="R15" s="34">
        <v>19.7</v>
      </c>
      <c r="S15" s="13">
        <v>75.3</v>
      </c>
      <c r="T15" s="13">
        <v>20</v>
      </c>
      <c r="U15" s="13">
        <v>19.5</v>
      </c>
      <c r="V15" s="13">
        <v>10</v>
      </c>
      <c r="W15" s="18">
        <v>49.95</v>
      </c>
      <c r="X15" s="18">
        <v>29.5</v>
      </c>
      <c r="Y15" s="18">
        <v>39.5</v>
      </c>
      <c r="Z15" s="16">
        <v>9.2</v>
      </c>
      <c r="AA15" s="35">
        <v>48</v>
      </c>
      <c r="AB15" s="36"/>
      <c r="AC15" s="13">
        <v>49.1</v>
      </c>
      <c r="AD15" s="16">
        <v>29.2</v>
      </c>
      <c r="AE15" s="16">
        <v>19</v>
      </c>
      <c r="AF15" s="16">
        <v>90.42</v>
      </c>
      <c r="AG15" s="18">
        <v>20</v>
      </c>
      <c r="AH15" s="16">
        <v>50</v>
      </c>
      <c r="AI15" s="13">
        <v>11</v>
      </c>
      <c r="AJ15" s="41">
        <v>100</v>
      </c>
      <c r="AK15" s="18"/>
      <c r="AL15" s="18">
        <f t="shared" si="0"/>
        <v>1211.62</v>
      </c>
      <c r="AM15" s="57"/>
    </row>
    <row r="16" ht="30" customHeight="1" spans="1:39">
      <c r="A16" s="10">
        <v>12</v>
      </c>
      <c r="B16" s="10" t="s">
        <v>61</v>
      </c>
      <c r="C16" s="17">
        <v>24</v>
      </c>
      <c r="D16" s="13">
        <v>24.4</v>
      </c>
      <c r="E16" s="16">
        <v>19.92</v>
      </c>
      <c r="F16" s="17">
        <v>19.8</v>
      </c>
      <c r="G16" s="13">
        <v>19.6</v>
      </c>
      <c r="H16" s="13">
        <v>9</v>
      </c>
      <c r="I16" s="13">
        <v>9.5</v>
      </c>
      <c r="J16" s="16">
        <v>62.6</v>
      </c>
      <c r="K16" s="13">
        <v>46.5</v>
      </c>
      <c r="L16" s="38">
        <v>4.9</v>
      </c>
      <c r="M16" s="39">
        <v>24.9</v>
      </c>
      <c r="N16" s="40"/>
      <c r="O16" s="18">
        <v>19.6</v>
      </c>
      <c r="P16" s="41">
        <v>228</v>
      </c>
      <c r="Q16" s="34">
        <v>19.8</v>
      </c>
      <c r="R16" s="34">
        <v>19.7</v>
      </c>
      <c r="S16" s="13">
        <v>79.7</v>
      </c>
      <c r="T16" s="13">
        <v>19.5</v>
      </c>
      <c r="U16" s="13">
        <v>19</v>
      </c>
      <c r="V16" s="13">
        <v>10</v>
      </c>
      <c r="W16" s="18">
        <v>49.9</v>
      </c>
      <c r="X16" s="18">
        <v>29.5</v>
      </c>
      <c r="Y16" s="18">
        <v>39.4</v>
      </c>
      <c r="Z16" s="16">
        <v>9.7</v>
      </c>
      <c r="AA16" s="35">
        <v>48.3</v>
      </c>
      <c r="AB16" s="36"/>
      <c r="AC16" s="13">
        <v>48.8</v>
      </c>
      <c r="AD16" s="16">
        <v>29.6</v>
      </c>
      <c r="AE16" s="16">
        <v>18.5</v>
      </c>
      <c r="AF16" s="16">
        <v>89.26</v>
      </c>
      <c r="AG16" s="18">
        <v>31.13</v>
      </c>
      <c r="AH16" s="16">
        <v>10.51</v>
      </c>
      <c r="AI16" s="13">
        <v>15</v>
      </c>
      <c r="AJ16" s="41">
        <v>100</v>
      </c>
      <c r="AK16" s="18"/>
      <c r="AL16" s="18">
        <f t="shared" si="0"/>
        <v>1200.02</v>
      </c>
      <c r="AM16" s="57"/>
    </row>
    <row r="17" ht="30" customHeight="1" spans="1:39">
      <c r="A17" s="10">
        <v>13</v>
      </c>
      <c r="B17" s="10" t="s">
        <v>62</v>
      </c>
      <c r="C17" s="13">
        <v>24</v>
      </c>
      <c r="D17" s="13">
        <v>24</v>
      </c>
      <c r="E17" s="16">
        <v>19.86</v>
      </c>
      <c r="F17" s="17">
        <v>19.6</v>
      </c>
      <c r="G17" s="13">
        <v>19.5</v>
      </c>
      <c r="H17" s="13">
        <v>9.5</v>
      </c>
      <c r="I17" s="13">
        <v>10</v>
      </c>
      <c r="J17" s="16">
        <v>61.16</v>
      </c>
      <c r="K17" s="13">
        <v>45.5</v>
      </c>
      <c r="L17" s="38">
        <v>4.9</v>
      </c>
      <c r="M17" s="39">
        <v>21.7</v>
      </c>
      <c r="N17" s="40"/>
      <c r="O17" s="18">
        <v>19.6</v>
      </c>
      <c r="P17" s="41">
        <v>226</v>
      </c>
      <c r="Q17" s="34">
        <v>20</v>
      </c>
      <c r="R17" s="34">
        <v>19.7</v>
      </c>
      <c r="S17" s="13">
        <v>77.5</v>
      </c>
      <c r="T17" s="13">
        <v>19.5</v>
      </c>
      <c r="U17" s="13">
        <v>19.5</v>
      </c>
      <c r="V17" s="13">
        <v>8</v>
      </c>
      <c r="W17" s="16">
        <v>49.79</v>
      </c>
      <c r="X17" s="18">
        <v>29.8</v>
      </c>
      <c r="Y17" s="18">
        <v>39.8</v>
      </c>
      <c r="Z17" s="16">
        <v>9.3</v>
      </c>
      <c r="AA17" s="35">
        <v>48.9</v>
      </c>
      <c r="AB17" s="36"/>
      <c r="AC17" s="13">
        <v>49.9</v>
      </c>
      <c r="AD17" s="16">
        <v>28.5</v>
      </c>
      <c r="AE17" s="16">
        <v>19.5</v>
      </c>
      <c r="AF17" s="16">
        <v>90.42</v>
      </c>
      <c r="AG17" s="18">
        <v>43.24</v>
      </c>
      <c r="AH17" s="16">
        <v>21.9</v>
      </c>
      <c r="AI17" s="13">
        <v>11</v>
      </c>
      <c r="AJ17" s="41">
        <v>67</v>
      </c>
      <c r="AK17" s="18"/>
      <c r="AL17" s="18">
        <f t="shared" si="0"/>
        <v>1178.57</v>
      </c>
      <c r="AM17" s="57"/>
    </row>
    <row r="18" s="2" customFormat="1" ht="30" customHeight="1" spans="1:39">
      <c r="A18" s="10">
        <v>14</v>
      </c>
      <c r="B18" s="10" t="s">
        <v>63</v>
      </c>
      <c r="C18" s="13">
        <v>24.5</v>
      </c>
      <c r="D18" s="17">
        <v>24.5</v>
      </c>
      <c r="E18" s="18">
        <v>19.88</v>
      </c>
      <c r="F18" s="13">
        <v>19.7</v>
      </c>
      <c r="G18" s="17">
        <v>19.6</v>
      </c>
      <c r="H18" s="17">
        <v>9</v>
      </c>
      <c r="I18" s="17">
        <v>10</v>
      </c>
      <c r="J18" s="18">
        <v>61.34</v>
      </c>
      <c r="K18" s="17">
        <v>50</v>
      </c>
      <c r="L18" s="34">
        <v>4.9</v>
      </c>
      <c r="M18" s="39">
        <v>24</v>
      </c>
      <c r="N18" s="40"/>
      <c r="O18" s="18">
        <v>19.3</v>
      </c>
      <c r="P18" s="37">
        <v>228</v>
      </c>
      <c r="Q18" s="34">
        <v>20</v>
      </c>
      <c r="R18" s="34">
        <v>19.7</v>
      </c>
      <c r="S18" s="17">
        <v>77.2</v>
      </c>
      <c r="T18" s="17">
        <v>19.4</v>
      </c>
      <c r="U18" s="17">
        <v>19</v>
      </c>
      <c r="V18" s="17">
        <v>8</v>
      </c>
      <c r="W18" s="18">
        <v>49.75</v>
      </c>
      <c r="X18" s="18">
        <v>29.9</v>
      </c>
      <c r="Y18" s="18">
        <v>39.8</v>
      </c>
      <c r="Z18" s="18">
        <v>9.6</v>
      </c>
      <c r="AA18" s="35">
        <v>48.7</v>
      </c>
      <c r="AB18" s="36"/>
      <c r="AC18" s="17">
        <v>48.4</v>
      </c>
      <c r="AD18" s="18">
        <v>29</v>
      </c>
      <c r="AE18" s="18">
        <v>19.5</v>
      </c>
      <c r="AF18" s="18">
        <v>89.95</v>
      </c>
      <c r="AG18" s="18">
        <v>41.56</v>
      </c>
      <c r="AH18" s="18">
        <v>18.15</v>
      </c>
      <c r="AI18" s="17">
        <v>10</v>
      </c>
      <c r="AJ18" s="37">
        <v>100</v>
      </c>
      <c r="AK18" s="18"/>
      <c r="AL18" s="18">
        <f t="shared" si="0"/>
        <v>1212.33</v>
      </c>
      <c r="AM18" s="58"/>
    </row>
    <row r="19" s="2" customFormat="1" ht="30" customHeight="1" spans="1:39">
      <c r="A19" s="10">
        <v>15</v>
      </c>
      <c r="B19" s="10" t="s">
        <v>64</v>
      </c>
      <c r="C19" s="13">
        <v>24.5</v>
      </c>
      <c r="D19" s="17">
        <v>24.5</v>
      </c>
      <c r="E19" s="18">
        <v>19.91</v>
      </c>
      <c r="F19" s="13">
        <v>19.8</v>
      </c>
      <c r="G19" s="17">
        <v>19.6</v>
      </c>
      <c r="H19" s="17">
        <v>9.5</v>
      </c>
      <c r="I19" s="17">
        <v>10</v>
      </c>
      <c r="J19" s="18">
        <v>73.8</v>
      </c>
      <c r="K19" s="17">
        <v>50</v>
      </c>
      <c r="L19" s="34">
        <v>4.9</v>
      </c>
      <c r="M19" s="39">
        <v>22.78</v>
      </c>
      <c r="N19" s="40"/>
      <c r="O19" s="18">
        <v>19.6</v>
      </c>
      <c r="P19" s="37">
        <v>228</v>
      </c>
      <c r="Q19" s="34">
        <v>20</v>
      </c>
      <c r="R19" s="34">
        <v>19.7</v>
      </c>
      <c r="S19" s="17">
        <v>75</v>
      </c>
      <c r="T19" s="17">
        <v>19.6</v>
      </c>
      <c r="U19" s="17">
        <v>19.6</v>
      </c>
      <c r="V19" s="17">
        <v>10</v>
      </c>
      <c r="W19" s="18">
        <v>49.73</v>
      </c>
      <c r="X19" s="18">
        <v>29.9</v>
      </c>
      <c r="Y19" s="18">
        <v>40</v>
      </c>
      <c r="Z19" s="18">
        <v>9.7</v>
      </c>
      <c r="AA19" s="35">
        <v>49</v>
      </c>
      <c r="AB19" s="36"/>
      <c r="AC19" s="17">
        <v>49.7</v>
      </c>
      <c r="AD19" s="18">
        <v>28.5</v>
      </c>
      <c r="AE19" s="18">
        <v>19</v>
      </c>
      <c r="AF19" s="18">
        <v>93.05</v>
      </c>
      <c r="AG19" s="18">
        <v>48.24</v>
      </c>
      <c r="AH19" s="18">
        <v>11.76</v>
      </c>
      <c r="AI19" s="17">
        <v>10</v>
      </c>
      <c r="AJ19" s="37">
        <v>100</v>
      </c>
      <c r="AK19" s="18"/>
      <c r="AL19" s="18">
        <f t="shared" si="0"/>
        <v>1229.37</v>
      </c>
      <c r="AM19" s="58"/>
    </row>
    <row r="20" ht="30" customHeight="1" spans="1:39">
      <c r="A20" s="10">
        <v>16</v>
      </c>
      <c r="B20" s="10" t="s">
        <v>65</v>
      </c>
      <c r="C20" s="13">
        <v>24.5</v>
      </c>
      <c r="D20" s="13">
        <v>23.9</v>
      </c>
      <c r="E20" s="16">
        <v>19.81</v>
      </c>
      <c r="F20" s="13">
        <v>19.5</v>
      </c>
      <c r="G20" s="13">
        <v>19.5</v>
      </c>
      <c r="H20" s="13">
        <v>8</v>
      </c>
      <c r="I20" s="13">
        <v>10</v>
      </c>
      <c r="J20" s="16">
        <v>55.78</v>
      </c>
      <c r="K20" s="13">
        <v>47</v>
      </c>
      <c r="L20" s="38">
        <v>4.9</v>
      </c>
      <c r="M20" s="39">
        <v>24.99</v>
      </c>
      <c r="N20" s="40"/>
      <c r="O20" s="18">
        <v>19.2</v>
      </c>
      <c r="P20" s="41">
        <v>228</v>
      </c>
      <c r="Q20" s="34">
        <v>19.8</v>
      </c>
      <c r="R20" s="34">
        <v>19.7</v>
      </c>
      <c r="S20" s="13">
        <v>78.3</v>
      </c>
      <c r="T20" s="13">
        <v>19.6</v>
      </c>
      <c r="U20" s="13">
        <v>18.5</v>
      </c>
      <c r="V20" s="13">
        <v>8.5</v>
      </c>
      <c r="W20" s="18">
        <v>48.9</v>
      </c>
      <c r="X20" s="18">
        <v>29.9</v>
      </c>
      <c r="Y20" s="18">
        <v>39.8</v>
      </c>
      <c r="Z20" s="16">
        <v>9.2</v>
      </c>
      <c r="AA20" s="35">
        <v>48.5</v>
      </c>
      <c r="AB20" s="36"/>
      <c r="AC20" s="13">
        <v>49.2</v>
      </c>
      <c r="AD20" s="16">
        <v>28.3</v>
      </c>
      <c r="AE20" s="16">
        <v>19.5</v>
      </c>
      <c r="AF20" s="16">
        <v>89.26</v>
      </c>
      <c r="AG20" s="16">
        <v>28.51</v>
      </c>
      <c r="AH20" s="16">
        <v>11.58</v>
      </c>
      <c r="AI20" s="13">
        <v>7</v>
      </c>
      <c r="AJ20" s="41">
        <v>66</v>
      </c>
      <c r="AK20" s="18"/>
      <c r="AL20" s="18">
        <f t="shared" si="0"/>
        <v>1145.13</v>
      </c>
      <c r="AM20" s="57"/>
    </row>
  </sheetData>
  <mergeCells count="71">
    <mergeCell ref="A1:AM1"/>
    <mergeCell ref="C2:I2"/>
    <mergeCell ref="J2:O2"/>
    <mergeCell ref="P2:Q2"/>
    <mergeCell ref="R2:W2"/>
    <mergeCell ref="X2:AE2"/>
    <mergeCell ref="AF2:AK2"/>
    <mergeCell ref="C3:D3"/>
    <mergeCell ref="H3:I3"/>
    <mergeCell ref="L3:N3"/>
    <mergeCell ref="R3:S3"/>
    <mergeCell ref="U3:V3"/>
    <mergeCell ref="Y3:Z3"/>
    <mergeCell ref="M4:N4"/>
    <mergeCell ref="M5:N5"/>
    <mergeCell ref="AA5:AB5"/>
    <mergeCell ref="M6:N6"/>
    <mergeCell ref="AA6:AB6"/>
    <mergeCell ref="M7:N7"/>
    <mergeCell ref="AA7:AB7"/>
    <mergeCell ref="M8:N8"/>
    <mergeCell ref="AA8:AB8"/>
    <mergeCell ref="M9:N9"/>
    <mergeCell ref="AA9:AB9"/>
    <mergeCell ref="M10:N10"/>
    <mergeCell ref="AA10:AB10"/>
    <mergeCell ref="M11:N11"/>
    <mergeCell ref="AA11:AB11"/>
    <mergeCell ref="M12:N12"/>
    <mergeCell ref="AA12:AB12"/>
    <mergeCell ref="M13:N13"/>
    <mergeCell ref="AA13:AB13"/>
    <mergeCell ref="M14:N14"/>
    <mergeCell ref="AA14:AB14"/>
    <mergeCell ref="M15:N15"/>
    <mergeCell ref="AA15:AB15"/>
    <mergeCell ref="M16:N16"/>
    <mergeCell ref="AA16:AB16"/>
    <mergeCell ref="M17:N17"/>
    <mergeCell ref="AA17:AB17"/>
    <mergeCell ref="M18:N18"/>
    <mergeCell ref="AA18:AB18"/>
    <mergeCell ref="M19:N19"/>
    <mergeCell ref="AA19:AB19"/>
    <mergeCell ref="M20:N20"/>
    <mergeCell ref="AA20:AB20"/>
    <mergeCell ref="A2:A4"/>
    <mergeCell ref="B2:B4"/>
    <mergeCell ref="E3:E4"/>
    <mergeCell ref="F3:F4"/>
    <mergeCell ref="G3:G4"/>
    <mergeCell ref="J3:J4"/>
    <mergeCell ref="K3:K4"/>
    <mergeCell ref="O3:O4"/>
    <mergeCell ref="P3:P4"/>
    <mergeCell ref="Q3:Q4"/>
    <mergeCell ref="T3:T4"/>
    <mergeCell ref="W3:W4"/>
    <mergeCell ref="X3:X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2:AL4"/>
    <mergeCell ref="AM2:AM4"/>
    <mergeCell ref="AA3:AB4"/>
  </mergeCells>
  <pageMargins left="0.275" right="0.15625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2017-01-22T07:28:00Z</dcterms:created>
  <dcterms:modified xsi:type="dcterms:W3CDTF">2021-02-26T09:06:07Z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